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Gestor!$A$1:$Z$19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9" i="5" l="1"/>
  <c r="F11" i="5" l="1"/>
  <c r="F10" i="5"/>
  <c r="F12" i="5"/>
  <c r="F13" i="5"/>
  <c r="F14" i="5"/>
  <c r="F15" i="5"/>
  <c r="F16" i="5"/>
  <c r="F17" i="5"/>
  <c r="F18" i="5"/>
  <c r="F9" i="5"/>
  <c r="F8" i="5" l="1"/>
</calcChain>
</file>

<file path=xl/sharedStrings.xml><?xml version="1.0" encoding="utf-8"?>
<sst xmlns="http://schemas.openxmlformats.org/spreadsheetml/2006/main" count="101" uniqueCount="80">
  <si>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</si>
  <si>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</si>
  <si>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</si>
  <si>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</si>
  <si>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</si>
  <si>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</si>
  <si>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</si>
  <si>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</si>
  <si>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</si>
  <si>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</si>
  <si>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</si>
  <si>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</si>
  <si>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</si>
  <si>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</si>
  <si>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</si>
  <si>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</si>
  <si>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</si>
  <si>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</si>
  <si>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</si>
  <si>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</si>
  <si>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</si>
  <si>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</si>
  <si>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</si>
  <si>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</si>
  <si>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</si>
  <si>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</si>
  <si>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</si>
  <si>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</si>
  <si>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</si>
  <si>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</si>
  <si>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</si>
  <si>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</si>
  <si>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</si>
  <si>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</si>
  <si>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</si>
  <si>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</si>
  <si>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</si>
  <si>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</si>
  <si>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</si>
  <si>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</si>
  <si>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</si>
  <si>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</si>
  <si>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</si>
  <si>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</si>
  <si>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</si>
  <si>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</si>
  <si>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</si>
  <si>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</si>
  <si>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</si>
  <si>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</si>
  <si>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</si>
  <si>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</si>
  <si>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</si>
  <si>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</si>
  <si>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</si>
  <si>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</si>
  <si>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</si>
  <si>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Direto Tributário</t>
  </si>
  <si>
    <t>Direiro Administrativo</t>
  </si>
  <si>
    <t>Direito Previdenciário</t>
  </si>
  <si>
    <t>Direito Penal</t>
  </si>
  <si>
    <t>Direito Processual Penal</t>
  </si>
  <si>
    <t>Código Processo Civil / Tutela Provisória</t>
  </si>
  <si>
    <t>Código Processo Civil / Recursos</t>
  </si>
  <si>
    <t>Código Processo Civil / Execução Fiscal</t>
  </si>
  <si>
    <t>Código Processo Civil / Direitos Reais Vinculado ao Direito Público</t>
  </si>
  <si>
    <t>Código Processo Civil / Desapropriação</t>
  </si>
  <si>
    <t>Direito Previdênciário / Benefícios em espécie</t>
  </si>
  <si>
    <t>Gestão da Unidade</t>
  </si>
  <si>
    <t>Alto</t>
  </si>
  <si>
    <t>Baixo</t>
  </si>
  <si>
    <t>Médio</t>
  </si>
  <si>
    <t>Direito Constitucional</t>
  </si>
  <si>
    <t>Atender advogados para prestar informações processuais, receber memoriais e tratar de pedidos de celeridade no julgamento dos processos</t>
  </si>
  <si>
    <t>Gabinete Ministro Og Fernandes</t>
  </si>
  <si>
    <t>Liderança</t>
  </si>
  <si>
    <t>Normativos Internos</t>
  </si>
  <si>
    <t>Jurisprudência do STF</t>
  </si>
  <si>
    <t>Jurisprudência do STJ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</si>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</sst>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9"/>
  <sheetViews>
    <sheetView tabSelected="1" zoomScale="70" zoomScaleNormal="70" workbookViewId="0">
      <selection activeCell="B12" sqref="A12:XFD12"/>
    </sheetView>
  </sheetViews>
  <sheetFormatPr defaultRowHeight="21" x14ac:dyDescent="0.35"/>
  <cols>
    <col min="1" max="1" width="14" style="7" customWidth="1"/>
    <col min="2" max="2" width="101.5703125" style="8" customWidth="1"/>
    <col min="3" max="3" width="7" style="1" customWidth="1"/>
    <col min="4" max="4" width="9.140625" style="1" customWidth="1"/>
    <col min="5" max="5" width="10" style="2" customWidth="1"/>
    <col min="6" max="6" width="10" style="21" customWidth="1"/>
    <col min="7" max="10" width="6.8554687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22" width="4.7109375" style="3" bestFit="1" customWidth="1"/>
    <col min="23" max="23" width="4.7109375" style="14" bestFit="1" customWidth="1"/>
    <col min="24" max="25" width="4.28515625" style="14" bestFit="1" customWidth="1"/>
    <col min="26" max="26" width="4.140625" style="3" bestFit="1" customWidth="1"/>
    <col min="27" max="27" width="4.140625" style="4" bestFit="1" customWidth="1"/>
    <col min="28" max="28" width="5" style="3" customWidth="1"/>
    <col min="29" max="29" width="5.140625" style="3" customWidth="1"/>
    <col min="30" max="31" width="4.7109375" style="3" customWidth="1"/>
    <col min="32" max="32" width="6.140625" style="3" customWidth="1"/>
    <col min="33" max="34" width="5.42578125" style="3" customWidth="1"/>
    <col min="35" max="35" width="6.140625" style="3" customWidth="1"/>
    <col min="36" max="36" width="4.28515625" style="3" bestFit="1" customWidth="1"/>
    <col min="37" max="45" width="4.28515625" style="4" bestFit="1" customWidth="1"/>
    <col min="46" max="46" width="7.28515625" style="4" bestFit="1" customWidth="1"/>
    <col min="47" max="47" width="4.28515625" style="4" bestFit="1" customWidth="1"/>
    <col min="48" max="48" width="7.28515625" style="4" bestFit="1" customWidth="1"/>
    <col min="49" max="49" width="4.28515625" style="4" bestFit="1" customWidth="1"/>
    <col min="50" max="50" width="15.5703125" style="4" customWidth="1"/>
    <col min="51" max="16384" width="9.140625" style="4"/>
  </cols>
  <sheetData>
    <row r="1" spans="1:50" ht="42" x14ac:dyDescent="0.3">
      <c r="A1" s="24" t="s">
        <v>10</v>
      </c>
      <c r="B1" s="25" t="s">
        <v>74</v>
      </c>
      <c r="K1" s="3"/>
      <c r="L1" s="3"/>
      <c r="M1" s="3"/>
      <c r="N1" s="3"/>
      <c r="O1" s="3"/>
      <c r="P1" s="3"/>
      <c r="W1" s="3"/>
      <c r="X1" s="3"/>
      <c r="Y1" s="3"/>
    </row>
    <row r="2" spans="1:50" x14ac:dyDescent="0.35">
      <c r="A2" s="5"/>
      <c r="B2" s="6"/>
      <c r="K2" s="3"/>
      <c r="L2" s="3"/>
      <c r="M2" s="3"/>
      <c r="N2" s="3"/>
      <c r="O2" s="3"/>
      <c r="P2" s="3"/>
      <c r="W2" s="3"/>
      <c r="X2" s="3"/>
      <c r="Y2" s="3"/>
    </row>
    <row r="3" spans="1:50" ht="39" customHeight="1" x14ac:dyDescent="0.35">
      <c r="A3" s="15"/>
      <c r="B3" s="16"/>
      <c r="C3" s="17"/>
      <c r="D3" s="39" t="s">
        <v>4</v>
      </c>
      <c r="E3" s="40"/>
      <c r="F3" s="41"/>
      <c r="G3" s="49" t="s">
        <v>11</v>
      </c>
      <c r="H3" s="50"/>
      <c r="I3" s="50"/>
      <c r="J3" s="51"/>
      <c r="K3" s="37" t="s">
        <v>6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</row>
    <row r="4" spans="1:50" ht="27.75" customHeight="1" x14ac:dyDescent="0.35">
      <c r="A4" s="15"/>
      <c r="B4" s="16"/>
      <c r="C4" s="17"/>
      <c r="D4" s="42"/>
      <c r="E4" s="43"/>
      <c r="F4" s="44"/>
      <c r="G4" s="52" t="s">
        <v>12</v>
      </c>
      <c r="H4" s="53"/>
      <c r="I4" s="53"/>
      <c r="J4" s="54"/>
      <c r="K4" s="48" t="s">
        <v>13</v>
      </c>
      <c r="L4" s="48"/>
      <c r="M4" s="48"/>
      <c r="N4" s="48"/>
      <c r="O4" s="48"/>
      <c r="P4" s="48"/>
      <c r="Q4" s="48"/>
      <c r="R4" s="48"/>
      <c r="S4" s="34" t="s">
        <v>22</v>
      </c>
      <c r="T4" s="35"/>
      <c r="U4" s="35"/>
      <c r="V4" s="35"/>
      <c r="W4" s="35"/>
      <c r="X4" s="35"/>
      <c r="Y4" s="35"/>
      <c r="Z4" s="35"/>
      <c r="AA4" s="36"/>
      <c r="AB4" s="34" t="s">
        <v>79</v>
      </c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6"/>
    </row>
    <row r="5" spans="1:50" x14ac:dyDescent="0.35">
      <c r="A5" s="15"/>
      <c r="B5" s="16"/>
      <c r="C5" s="17"/>
      <c r="D5" s="42"/>
      <c r="E5" s="43"/>
      <c r="F5" s="44"/>
      <c r="G5" s="55"/>
      <c r="H5" s="56"/>
      <c r="I5" s="56"/>
      <c r="J5" s="57"/>
      <c r="K5" s="48"/>
      <c r="L5" s="48"/>
      <c r="M5" s="48"/>
      <c r="N5" s="48"/>
      <c r="O5" s="48"/>
      <c r="P5" s="48"/>
      <c r="Q5" s="48"/>
      <c r="R5" s="48"/>
      <c r="S5" s="63" t="s">
        <v>29</v>
      </c>
      <c r="T5" s="64"/>
      <c r="U5" s="64"/>
      <c r="V5" s="64"/>
      <c r="W5" s="64"/>
      <c r="X5" s="64"/>
      <c r="Y5" s="64"/>
      <c r="Z5" s="64"/>
      <c r="AA5" s="65"/>
      <c r="AB5" s="63" t="s">
        <v>45</v>
      </c>
      <c r="AC5" s="64"/>
      <c r="AD5" s="65"/>
      <c r="AE5" s="63" t="s">
        <v>46</v>
      </c>
      <c r="AF5" s="64"/>
      <c r="AG5" s="64"/>
      <c r="AH5" s="64"/>
      <c r="AI5" s="65"/>
      <c r="AJ5" s="63" t="s">
        <v>47</v>
      </c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5"/>
      <c r="AX5" s="61" t="s">
        <v>76</v>
      </c>
    </row>
    <row r="6" spans="1:50" ht="21" customHeight="1" x14ac:dyDescent="0.35">
      <c r="A6" s="15"/>
      <c r="B6" s="16"/>
      <c r="C6" s="17"/>
      <c r="D6" s="45"/>
      <c r="E6" s="46"/>
      <c r="F6" s="47"/>
      <c r="G6" s="58"/>
      <c r="H6" s="59"/>
      <c r="I6" s="59"/>
      <c r="J6" s="60"/>
      <c r="K6" s="48"/>
      <c r="L6" s="48"/>
      <c r="M6" s="48"/>
      <c r="N6" s="48"/>
      <c r="O6" s="48"/>
      <c r="P6" s="48"/>
      <c r="Q6" s="48"/>
      <c r="R6" s="48"/>
      <c r="S6" s="66"/>
      <c r="T6" s="67"/>
      <c r="U6" s="67"/>
      <c r="V6" s="67"/>
      <c r="W6" s="67"/>
      <c r="X6" s="67"/>
      <c r="Y6" s="67"/>
      <c r="Z6" s="67"/>
      <c r="AA6" s="68"/>
      <c r="AB6" s="66"/>
      <c r="AC6" s="67"/>
      <c r="AD6" s="68"/>
      <c r="AE6" s="66"/>
      <c r="AF6" s="67"/>
      <c r="AG6" s="67"/>
      <c r="AH6" s="67"/>
      <c r="AI6" s="68"/>
      <c r="AJ6" s="66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8"/>
      <c r="AX6" s="62"/>
    </row>
    <row r="7" spans="1:50" s="9" customFormat="1" ht="228" customHeight="1" x14ac:dyDescent="0.25">
      <c r="A7" s="18" t="s">
        <v>3</v>
      </c>
      <c r="B7" s="23" t="s">
        <v>0</v>
      </c>
      <c r="C7" s="19" t="s">
        <v>5</v>
      </c>
      <c r="D7" s="20" t="s">
        <v>1</v>
      </c>
      <c r="E7" s="20" t="s">
        <v>2</v>
      </c>
      <c r="F7" s="20" t="s">
        <v>33</v>
      </c>
      <c r="G7" s="26" t="s">
        <v>75</v>
      </c>
      <c r="H7" s="26" t="s">
        <v>30</v>
      </c>
      <c r="I7" s="26" t="s">
        <v>31</v>
      </c>
      <c r="J7" s="26" t="s">
        <v>32</v>
      </c>
      <c r="K7" s="27" t="s">
        <v>14</v>
      </c>
      <c r="L7" s="27" t="s">
        <v>15</v>
      </c>
      <c r="M7" s="27" t="s">
        <v>16</v>
      </c>
      <c r="N7" s="27" t="s">
        <v>17</v>
      </c>
      <c r="O7" s="27" t="s">
        <v>18</v>
      </c>
      <c r="P7" s="27" t="s">
        <v>19</v>
      </c>
      <c r="Q7" s="27" t="s">
        <v>20</v>
      </c>
      <c r="R7" s="27" t="s">
        <v>21</v>
      </c>
      <c r="S7" s="27" t="s">
        <v>7</v>
      </c>
      <c r="T7" s="27" t="s">
        <v>23</v>
      </c>
      <c r="U7" s="27" t="s">
        <v>24</v>
      </c>
      <c r="V7" s="27" t="s">
        <v>25</v>
      </c>
      <c r="W7" s="27" t="s">
        <v>26</v>
      </c>
      <c r="X7" s="27" t="s">
        <v>27</v>
      </c>
      <c r="Y7" s="27" t="s">
        <v>28</v>
      </c>
      <c r="Z7" s="27" t="s">
        <v>8</v>
      </c>
      <c r="AA7" s="27" t="s">
        <v>9</v>
      </c>
      <c r="AB7" s="28" t="s">
        <v>48</v>
      </c>
      <c r="AC7" s="28" t="s">
        <v>49</v>
      </c>
      <c r="AD7" s="28" t="s">
        <v>50</v>
      </c>
      <c r="AE7" s="29" t="s">
        <v>51</v>
      </c>
      <c r="AF7" s="29" t="s">
        <v>52</v>
      </c>
      <c r="AG7" s="29" t="s">
        <v>53</v>
      </c>
      <c r="AH7" s="28" t="s">
        <v>54</v>
      </c>
      <c r="AI7" s="28" t="s">
        <v>55</v>
      </c>
      <c r="AJ7" s="28" t="s">
        <v>72</v>
      </c>
      <c r="AK7" s="29" t="s">
        <v>56</v>
      </c>
      <c r="AL7" s="29" t="s">
        <v>57</v>
      </c>
      <c r="AM7" s="29" t="s">
        <v>58</v>
      </c>
      <c r="AN7" s="29" t="s">
        <v>59</v>
      </c>
      <c r="AO7" s="29" t="s">
        <v>60</v>
      </c>
      <c r="AP7" s="29" t="s">
        <v>61</v>
      </c>
      <c r="AQ7" s="28" t="s">
        <v>62</v>
      </c>
      <c r="AR7" s="28" t="s">
        <v>63</v>
      </c>
      <c r="AS7" s="28" t="s">
        <v>64</v>
      </c>
      <c r="AT7" s="28" t="s">
        <v>65</v>
      </c>
      <c r="AU7" s="28" t="s">
        <v>66</v>
      </c>
      <c r="AV7" s="28" t="s">
        <v>67</v>
      </c>
      <c r="AW7" s="28" t="s">
        <v>77</v>
      </c>
      <c r="AX7" s="28" t="s">
        <v>78</v>
      </c>
    </row>
    <row r="8" spans="1:50" s="12" customFormat="1" ht="37.5" customHeight="1" x14ac:dyDescent="0.35">
      <c r="A8" s="38" t="s">
        <v>68</v>
      </c>
      <c r="B8" s="10" t="s">
        <v>34</v>
      </c>
      <c r="C8" s="30"/>
      <c r="D8" s="11" t="s">
        <v>69</v>
      </c>
      <c r="E8" s="11" t="s">
        <v>69</v>
      </c>
      <c r="F8" s="11">
        <f>IFERROR(IF(D8="Alto",3,IF(D8="Médio",2,IF(D8="Baixo",1,"")))+IF(E8="Alto",2,IF(E8="Médio",1,IF(E8="Baixo",0,""))),"")</f>
        <v>5</v>
      </c>
      <c r="G8" s="33"/>
      <c r="H8" s="33"/>
      <c r="I8" s="33"/>
      <c r="J8" s="3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</row>
    <row r="9" spans="1:50" s="12" customFormat="1" ht="53.25" customHeight="1" x14ac:dyDescent="0.35">
      <c r="A9" s="38"/>
      <c r="B9" s="10" t="s">
        <v>73</v>
      </c>
      <c r="C9" s="30"/>
      <c r="D9" s="11" t="s">
        <v>69</v>
      </c>
      <c r="E9" s="11" t="s">
        <v>69</v>
      </c>
      <c r="F9" s="11">
        <f>IFERROR(IF(D9="Alto",3,IF(D9="Médio",2,IF(D9="Baixo",1,"")))+IF(E9="Alto",2,IF(E9="Médio",1,IF(E9="Baixo",0,""))),"")</f>
        <v>5</v>
      </c>
      <c r="G9" s="33"/>
      <c r="H9" s="33"/>
      <c r="I9" s="33"/>
      <c r="J9" s="33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11"/>
      <c r="X9" s="31"/>
      <c r="Y9" s="31"/>
      <c r="Z9" s="31"/>
      <c r="AA9" s="31"/>
      <c r="AB9" s="32"/>
      <c r="AC9" s="32"/>
      <c r="AD9" s="32"/>
      <c r="AE9" s="32"/>
      <c r="AF9" s="32"/>
      <c r="AG9" s="32"/>
      <c r="AH9" s="32"/>
      <c r="AI9" s="2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</row>
    <row r="10" spans="1:50" s="12" customFormat="1" ht="49.5" customHeight="1" x14ac:dyDescent="0.35">
      <c r="A10" s="38"/>
      <c r="B10" s="10" t="s">
        <v>35</v>
      </c>
      <c r="C10" s="11"/>
      <c r="D10" s="11" t="s">
        <v>71</v>
      </c>
      <c r="E10" s="11" t="s">
        <v>70</v>
      </c>
      <c r="F10" s="11">
        <f t="shared" ref="F10:F18" si="0">IFERROR(IF(D10="Alto",3,IF(D10="Médio",2,IF(D10="Baixo",1,"")))+IF(E10="Alto",2,IF(E10="Médio",1,IF(E10="Baixo",0,""))),"")</f>
        <v>2</v>
      </c>
      <c r="G10" s="33"/>
      <c r="H10" s="33"/>
      <c r="I10" s="33"/>
      <c r="J10" s="33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11"/>
      <c r="X10" s="31"/>
      <c r="Y10" s="11"/>
      <c r="Z10" s="31"/>
      <c r="AA10" s="31"/>
      <c r="AB10" s="22"/>
      <c r="AC10" s="32"/>
      <c r="AD10" s="32"/>
      <c r="AE10" s="22"/>
      <c r="AF10" s="22"/>
      <c r="AG10" s="22"/>
      <c r="AH10" s="3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</row>
    <row r="11" spans="1:50" s="12" customFormat="1" ht="49.5" customHeight="1" x14ac:dyDescent="0.35">
      <c r="A11" s="38"/>
      <c r="B11" s="10" t="s">
        <v>36</v>
      </c>
      <c r="C11" s="11"/>
      <c r="D11" s="11" t="s">
        <v>69</v>
      </c>
      <c r="E11" s="11" t="s">
        <v>71</v>
      </c>
      <c r="F11" s="11">
        <f t="shared" si="0"/>
        <v>4</v>
      </c>
      <c r="G11" s="33"/>
      <c r="H11" s="33"/>
      <c r="I11" s="33"/>
      <c r="J11" s="33"/>
      <c r="K11" s="11"/>
      <c r="L11" s="11"/>
      <c r="M11" s="31"/>
      <c r="N11" s="31"/>
      <c r="O11" s="31"/>
      <c r="P11" s="11"/>
      <c r="Q11" s="31"/>
      <c r="R11" s="31"/>
      <c r="S11" s="31"/>
      <c r="T11" s="11"/>
      <c r="U11" s="11"/>
      <c r="V11" s="11"/>
      <c r="W11" s="11"/>
      <c r="X11" s="31"/>
      <c r="Y11" s="31"/>
      <c r="Z11" s="31"/>
      <c r="AA11" s="31"/>
      <c r="AB11" s="32"/>
      <c r="AC11" s="32"/>
      <c r="AD11" s="32"/>
      <c r="AE11" s="22"/>
      <c r="AF11" s="22"/>
      <c r="AG11" s="22"/>
      <c r="AH11" s="32"/>
      <c r="AI11" s="3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</row>
    <row r="12" spans="1:50" s="12" customFormat="1" ht="35.25" customHeight="1" x14ac:dyDescent="0.35">
      <c r="A12" s="38"/>
      <c r="B12" s="10" t="s">
        <v>37</v>
      </c>
      <c r="C12" s="30"/>
      <c r="D12" s="11" t="s">
        <v>69</v>
      </c>
      <c r="E12" s="11" t="s">
        <v>69</v>
      </c>
      <c r="F12" s="11">
        <f t="shared" si="0"/>
        <v>5</v>
      </c>
      <c r="G12" s="33"/>
      <c r="H12" s="33"/>
      <c r="I12" s="33"/>
      <c r="J12" s="33"/>
      <c r="K12" s="11"/>
      <c r="L12" s="1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11"/>
      <c r="X12" s="31"/>
      <c r="Y12" s="11"/>
      <c r="Z12" s="11"/>
      <c r="AA12" s="31"/>
      <c r="AB12" s="22"/>
      <c r="AC12" s="22"/>
      <c r="AD12" s="22"/>
      <c r="AE12" s="32"/>
      <c r="AF12" s="32"/>
      <c r="AG12" s="32"/>
      <c r="AH12" s="22"/>
      <c r="AI12" s="2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spans="1:50" s="12" customFormat="1" ht="42.75" customHeight="1" x14ac:dyDescent="0.35">
      <c r="A13" s="38"/>
      <c r="B13" s="10" t="s">
        <v>38</v>
      </c>
      <c r="C13" s="11"/>
      <c r="D13" s="11" t="s">
        <v>69</v>
      </c>
      <c r="E13" s="11" t="s">
        <v>71</v>
      </c>
      <c r="F13" s="11">
        <f t="shared" si="0"/>
        <v>4</v>
      </c>
      <c r="G13" s="33"/>
      <c r="H13" s="33"/>
      <c r="I13" s="33"/>
      <c r="J13" s="33"/>
      <c r="K13" s="31"/>
      <c r="L13" s="1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11"/>
      <c r="X13" s="31"/>
      <c r="Y13" s="11"/>
      <c r="Z13" s="11"/>
      <c r="AA13" s="31"/>
      <c r="AB13" s="32"/>
      <c r="AC13" s="32"/>
      <c r="AD13" s="32"/>
      <c r="AE13" s="32"/>
      <c r="AF13" s="32"/>
      <c r="AG13" s="32"/>
      <c r="AH13" s="32"/>
      <c r="AI13" s="2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</row>
    <row r="14" spans="1:50" s="12" customFormat="1" ht="39.75" customHeight="1" x14ac:dyDescent="0.35">
      <c r="A14" s="38"/>
      <c r="B14" s="10" t="s">
        <v>39</v>
      </c>
      <c r="C14" s="30"/>
      <c r="D14" s="11" t="s">
        <v>69</v>
      </c>
      <c r="E14" s="11" t="s">
        <v>69</v>
      </c>
      <c r="F14" s="11">
        <f t="shared" si="0"/>
        <v>5</v>
      </c>
      <c r="G14" s="33"/>
      <c r="H14" s="33"/>
      <c r="I14" s="33"/>
      <c r="J14" s="33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</row>
    <row r="15" spans="1:50" s="12" customFormat="1" ht="34.5" customHeight="1" x14ac:dyDescent="0.35">
      <c r="A15" s="38"/>
      <c r="B15" s="10" t="s">
        <v>40</v>
      </c>
      <c r="C15" s="30"/>
      <c r="D15" s="11" t="s">
        <v>69</v>
      </c>
      <c r="E15" s="11" t="s">
        <v>69</v>
      </c>
      <c r="F15" s="11">
        <f t="shared" si="0"/>
        <v>5</v>
      </c>
      <c r="G15" s="33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11"/>
      <c r="Z15" s="31"/>
      <c r="AA15" s="31"/>
      <c r="AB15" s="32"/>
      <c r="AC15" s="32"/>
      <c r="AD15" s="32"/>
      <c r="AE15" s="32"/>
      <c r="AF15" s="32"/>
      <c r="AG15" s="32"/>
      <c r="AH15" s="22"/>
      <c r="AI15" s="3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50" s="12" customFormat="1" ht="55.5" customHeight="1" x14ac:dyDescent="0.35">
      <c r="A16" s="38"/>
      <c r="B16" s="10" t="s">
        <v>41</v>
      </c>
      <c r="C16" s="30"/>
      <c r="D16" s="11" t="s">
        <v>69</v>
      </c>
      <c r="E16" s="11" t="s">
        <v>69</v>
      </c>
      <c r="F16" s="11">
        <f t="shared" si="0"/>
        <v>5</v>
      </c>
      <c r="G16" s="33"/>
      <c r="H16" s="33"/>
      <c r="I16" s="33"/>
      <c r="J16" s="33"/>
      <c r="K16" s="31"/>
      <c r="L16" s="1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11"/>
      <c r="X16" s="31"/>
      <c r="Y16" s="11"/>
      <c r="Z16" s="31"/>
      <c r="AA16" s="31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s="12" customFormat="1" ht="50.25" customHeight="1" x14ac:dyDescent="0.35">
      <c r="A17" s="38"/>
      <c r="B17" s="10" t="s">
        <v>42</v>
      </c>
      <c r="C17" s="11"/>
      <c r="D17" s="11" t="s">
        <v>69</v>
      </c>
      <c r="E17" s="11" t="s">
        <v>71</v>
      </c>
      <c r="F17" s="11">
        <f t="shared" si="0"/>
        <v>4</v>
      </c>
      <c r="G17" s="11"/>
      <c r="H17" s="33"/>
      <c r="I17" s="33"/>
      <c r="J17" s="33"/>
      <c r="K17" s="31"/>
      <c r="L17" s="1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s="12" customFormat="1" ht="37.5" x14ac:dyDescent="0.35">
      <c r="A18" s="38"/>
      <c r="B18" s="10" t="s">
        <v>43</v>
      </c>
      <c r="C18" s="11"/>
      <c r="D18" s="11" t="s">
        <v>71</v>
      </c>
      <c r="E18" s="11" t="s">
        <v>70</v>
      </c>
      <c r="F18" s="11">
        <f t="shared" si="0"/>
        <v>2</v>
      </c>
      <c r="G18" s="11"/>
      <c r="H18" s="33"/>
      <c r="I18" s="11"/>
      <c r="J18" s="11"/>
      <c r="K18" s="11"/>
      <c r="L18" s="11"/>
      <c r="M18" s="11"/>
      <c r="N18" s="31"/>
      <c r="O18" s="11"/>
      <c r="P18" s="11"/>
      <c r="Q18" s="31"/>
      <c r="R18" s="31"/>
      <c r="S18" s="31"/>
      <c r="T18" s="31"/>
      <c r="U18" s="31"/>
      <c r="V18" s="11"/>
      <c r="W18" s="11"/>
      <c r="X18" s="11"/>
      <c r="Y18" s="11"/>
      <c r="Z18" s="11"/>
      <c r="AA18" s="1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3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0" s="12" customFormat="1" ht="54" customHeight="1" x14ac:dyDescent="0.35">
      <c r="A19" s="38"/>
      <c r="B19" s="13" t="s">
        <v>44</v>
      </c>
      <c r="C19" s="11"/>
      <c r="D19" s="11" t="s">
        <v>69</v>
      </c>
      <c r="E19" s="11" t="s">
        <v>71</v>
      </c>
      <c r="F19" s="11">
        <f t="shared" ref="F19" si="1">IFERROR(IF(D19="Alto",3,IF(D19="Médio",2,IF(D19="Baixo",1,"")))+IF(E19="Alto",2,IF(E19="Médio",1,IF(E19="Baixo",0,""))),"")</f>
        <v>4</v>
      </c>
      <c r="G19" s="33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32"/>
      <c r="AD19" s="32"/>
      <c r="AE19" s="22"/>
      <c r="AF19" s="32"/>
      <c r="AG19" s="32"/>
      <c r="AH19" s="32"/>
      <c r="AI19" s="2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</sheetData>
  <sheetProtection formatCells="0" formatColumns="0" formatRows="0" insertColumns="0" insertRows="0" insertHyperlinks="0" deleteColumns="0" deleteRows="0" sort="0" autoFilter="0" pivotTables="0"/>
  <mergeCells count="13">
    <mergeCell ref="S4:AA4"/>
    <mergeCell ref="AB4:AX4"/>
    <mergeCell ref="K3:AX3"/>
    <mergeCell ref="A8:A19"/>
    <mergeCell ref="D3:F6"/>
    <mergeCell ref="K4:R6"/>
    <mergeCell ref="G3:J3"/>
    <mergeCell ref="G4:J6"/>
    <mergeCell ref="AX5:AX6"/>
    <mergeCell ref="AJ5:AW6"/>
    <mergeCell ref="AE5:AI6"/>
    <mergeCell ref="AB5:AD6"/>
    <mergeCell ref="S5:AA6"/>
  </mergeCells>
  <dataValidations count="2">
    <dataValidation type="list" allowBlank="1" showInputMessage="1" showErrorMessage="1" sqref="C8:C19 G8:AX19">
      <formula1>"X"</formula1>
    </dataValidation>
    <dataValidation type="list" allowBlank="1" showInputMessage="1" showErrorMessage="1" sqref="D8:E19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39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2018-06-04T17:45:18Z</cp:lastPrinted>
  <dcterms:created xsi:type="dcterms:W3CDTF">2012-09-06T18:59:54Z</dcterms:created>
  <dcterms:modified xsi:type="dcterms:W3CDTF">2018-07-12T21:09:30Z</dcterms:modified>
</cp:coreProperties>
</file>